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b\Desktop\招标文件（空港校区学生宿舍配套生活设施材料采购安装项目）2026.9.21\招标文件（空港校区学生宿舍配套生活设施材料采购安装项目）2026.9.21\"/>
    </mc:Choice>
  </mc:AlternateContent>
  <bookViews>
    <workbookView windowWidth="27945" windowHeight="12375"/>
  </bookViews>
  <sheets>
    <sheet name="Sheet2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<sst xmlns="http://schemas.openxmlformats.org/spreadsheetml/2006/main" count="54" uniqueCount="49">
  <si>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r>
      <rPr>
        <b/>
        <sz val="14"/>
        <color rgb="FFFF0000"/>
        <rFont val="宋体"/>
        <charset val="134"/>
        <scheme val="minor"/>
      </rPr>
      <t>附件：广西工业技师学院</t>
    </r>
    <r>
      <rPr>
        <b/>
        <sz val="14"/>
        <color theme="1"/>
        <rFont val="宋体"/>
        <charset val="134"/>
        <scheme val="minor"/>
      </rPr>
      <t>空港校区学生宿舍采购配套生活设施材料报价清单</t>
    </r>
  </si>
  <si>
    <t>序号</t>
  </si>
  <si>
    <t>名称</t>
  </si>
  <si>
    <t>规格</t>
  </si>
  <si>
    <t>数量</t>
  </si>
  <si>
    <t>单位</t>
  </si>
  <si>
    <t>单价（元）</t>
  </si>
  <si>
    <t>总价（元）</t>
  </si>
  <si>
    <t>参考样板</t>
  </si>
  <si>
    <t>仪容镜</t>
  </si>
  <si>
    <t>材质：镜面采用欧标无铜银镜（5mm)
规格：500mm*700mm                 四周圆角,背装挂片或者打孔镜钉安装均可，包含安装、运输以及所有辅材。提交投标文件时要提供材质的样品。</t>
  </si>
  <si>
    <t>块</t>
  </si>
  <si>
    <t>毛巾挂钩</t>
  </si>
  <si>
    <t>材质：铝合金材质，拉丝，加厚，不断钩。
规格：8勾
包含安装、运输以及所有辅材。提交投标文件时要提供样板。</t>
  </si>
  <si>
    <t>个</t>
  </si>
  <si>
    <t>不锈钢链条</t>
  </si>
  <si>
    <t>材质规格：不锈钢304,4#。包含安装、运输以及所有辅材。提交投标文件时要提供样品一段。</t>
  </si>
  <si>
    <t>米</t>
  </si>
  <si>
    <t>花篮螺丝</t>
  </si>
  <si>
    <t>材质：镀锌碳钢，规格：国标M6*100。包含安装、运输。提交投标文件时要提供样品。</t>
  </si>
  <si>
    <t>羊眼膨胀螺栓</t>
  </si>
  <si>
    <t>国标∅10*80，包含安装、运输。提交投标文件时要提供样品。</t>
  </si>
  <si>
    <t>口缸牙刷置物架</t>
  </si>
  <si>
    <t>参数：长1.5m，宽0.25m，支架厚度1.Omm,304型25*25mm不锈钢方通,托板用3.0厚耐力板，包含安装、运输以及所有辅材。</t>
  </si>
  <si>
    <t>套</t>
  </si>
  <si>
    <t>转角双层置物架</t>
  </si>
  <si>
    <t>材质：铝合金材质，加厚≥1.2mm，原铝，非回收铝。包含安装、运输以及所有辅材。提交投标文件时要提供样板。</t>
  </si>
  <si>
    <r>
      <rPr>
        <sz val="16"/>
        <color theme="1"/>
        <rFont val="宋体"/>
        <charset val="134"/>
      </rPr>
      <t>合计金额（含税）</t>
    </r>
    <r>
      <rPr>
        <sz val="16"/>
        <color rgb="FFFF0000"/>
        <rFont val="宋体"/>
        <charset val="134"/>
      </rPr>
      <t>：</t>
    </r>
    <r>
      <rPr>
        <u/>
        <sz val="16"/>
        <color rgb="FFFF0000"/>
        <rFont val="Arial"/>
        <charset val="134"/>
      </rPr>
      <t>¥</t>
    </r>
    <r>
      <rPr>
        <u/>
        <sz val="16"/>
        <color rgb="FFFF0000"/>
        <rFont val="宋体"/>
        <charset val="134"/>
      </rPr>
      <t xml:space="preserve">        元</t>
    </r>
  </si>
  <si>
    <t xml:space="preserve">
投标商家（盖章）：
投标单位地址：
投标联系人：                       投标联系人电话：</t>
  </si>
  <si>
    <t>楼栋</t>
  </si>
  <si>
    <t>层数</t>
  </si>
  <si>
    <t>间数</t>
  </si>
  <si>
    <t>镜子数量
（每间1个）</t>
  </si>
  <si>
    <t>增减数</t>
  </si>
  <si>
    <t>挂钩数量
（每间4个）</t>
  </si>
  <si>
    <t>备注</t>
  </si>
  <si>
    <t>学生1栋</t>
  </si>
  <si>
    <t>学生2栋</t>
  </si>
  <si>
    <t>学生3栋</t>
  </si>
  <si>
    <t>学生4栋</t>
  </si>
  <si>
    <t>学生5栋</t>
  </si>
  <si>
    <t>学生6栋</t>
  </si>
  <si>
    <t>学生7栋</t>
  </si>
  <si>
    <t>少楼道一间宿舍</t>
  </si>
  <si>
    <t>学生8栋</t>
  </si>
  <si>
    <t>石化大楼11-13</t>
  </si>
  <si>
    <t>少一间，值班用房</t>
  </si>
  <si>
    <t>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</si>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</sst>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</font>
    <font>
      <u/>
      <sz val="16"/>
      <color rgb="FFFF0000"/>
      <name val="Arial"/>
      <charset val="134"/>
    </font>
    <font>
      <u/>
      <sz val="16"/>
      <color rgb="FFFF0000"/>
      <name val="宋体"/>
      <charset val="134"/>
    </font>
    <font>
      <b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9525</xdr:colOff>
      <xdr:row>9</xdr:row>
      <xdr:rowOff>9525</xdr:rowOff>
    </xdr:from>
    <xdr:to>
      <xdr:col>7</xdr:col>
      <xdr:colOff>696595</xdr:colOff>
      <xdr:row>9</xdr:row>
      <xdr:rowOff>696595</xdr:rowOff>
    </xdr:to>
    <xdr:pic>
      <xdr:nvPicPr>
        <xdr:cNvPr id="3" name="图片 2" descr="转角置物架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43700" y="6575425"/>
          <a:ext cx="687070" cy="68707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8</xdr:row>
      <xdr:rowOff>6350</xdr:rowOff>
    </xdr:from>
    <xdr:to>
      <xdr:col>7</xdr:col>
      <xdr:colOff>706120</xdr:colOff>
      <xdr:row>8</xdr:row>
      <xdr:rowOff>981710</xdr:rowOff>
    </xdr:to>
    <xdr:pic>
      <xdr:nvPicPr>
        <xdr:cNvPr id="4" name="图片 3" descr="口缸置物架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43700" y="5429250"/>
          <a:ext cx="696595" cy="97536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4</xdr:row>
      <xdr:rowOff>9525</xdr:rowOff>
    </xdr:from>
    <xdr:to>
      <xdr:col>7</xdr:col>
      <xdr:colOff>678815</xdr:colOff>
      <xdr:row>4</xdr:row>
      <xdr:rowOff>888365</xdr:rowOff>
    </xdr:to>
    <xdr:pic>
      <xdr:nvPicPr>
        <xdr:cNvPr id="5" name="图片 4" descr="挂钩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43700" y="2447925"/>
          <a:ext cx="669290" cy="87884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5</xdr:row>
      <xdr:rowOff>9525</xdr:rowOff>
    </xdr:from>
    <xdr:to>
      <xdr:col>8</xdr:col>
      <xdr:colOff>1270</xdr:colOff>
      <xdr:row>5</xdr:row>
      <xdr:rowOff>715645</xdr:rowOff>
    </xdr:to>
    <xdr:pic>
      <xdr:nvPicPr>
        <xdr:cNvPr id="6" name="图片 5" descr="链条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743700" y="3400425"/>
          <a:ext cx="706120" cy="706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2" workbookViewId="0">
      <selection activeCell="C4" sqref="C4"/>
    </sheetView>
  </sheetViews>
  <sheetFormatPr defaultColWidth="9" defaultRowHeight="13.5" outlineLevelCol="7"/>
  <cols>
    <col min="1" max="1" width="6.625" customWidth="1"/>
    <col min="2" max="2" width="12.25" customWidth="1"/>
    <col min="3" max="3" width="36" style="6" customWidth="1"/>
    <col min="4" max="4" width="7.75" customWidth="1"/>
    <col min="5" max="5" width="7.5" customWidth="1"/>
    <col min="6" max="6" width="8" customWidth="1"/>
    <col min="7" max="7" width="10.25" customWidth="1"/>
    <col min="8" max="8" width="9.375" customWidth="1"/>
  </cols>
  <sheetData>
    <row r="1" ht="75" customHeight="1" spans="1:8">
      <c r="A1" s="7" t="s">
        <v>0</v>
      </c>
      <c r="B1" s="8"/>
      <c r="C1" s="9"/>
      <c r="D1" s="8"/>
      <c r="E1" s="8"/>
      <c r="F1" s="8"/>
      <c r="G1" s="8"/>
      <c r="H1" s="8"/>
    </row>
    <row r="2" ht="7" customHeight="1"/>
    <row r="3" ht="32" customHeight="1" spans="1:8">
      <c r="A3" s="2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</row>
    <row r="4" ht="78" customHeight="1" spans="1:8">
      <c r="A4" s="2">
        <v>1</v>
      </c>
      <c r="B4" s="10" t="s">
        <v>9</v>
      </c>
      <c r="C4" s="11" t="s">
        <v>10</v>
      </c>
      <c r="D4" s="10">
        <v>355</v>
      </c>
      <c r="E4" s="10" t="s">
        <v>11</v>
      </c>
      <c r="F4" s="10"/>
      <c r="G4" s="10"/>
      <c r="H4" s="10"/>
    </row>
    <row r="5" ht="75" customHeight="1" spans="1:8">
      <c r="A5" s="2">
        <v>2</v>
      </c>
      <c r="B5" s="10" t="s">
        <v>12</v>
      </c>
      <c r="C5" s="11" t="s">
        <v>13</v>
      </c>
      <c r="D5" s="10">
        <v>1100</v>
      </c>
      <c r="E5" s="10" t="s">
        <v>14</v>
      </c>
      <c r="F5" s="10"/>
      <c r="G5" s="10"/>
      <c r="H5" s="11"/>
    </row>
    <row r="6" ht="58" customHeight="1" spans="1:8">
      <c r="A6" s="2">
        <v>3</v>
      </c>
      <c r="B6" s="10" t="s">
        <v>15</v>
      </c>
      <c r="C6" s="11" t="s">
        <v>16</v>
      </c>
      <c r="D6" s="10">
        <v>3000</v>
      </c>
      <c r="E6" s="10" t="s">
        <v>17</v>
      </c>
      <c r="F6" s="10"/>
      <c r="G6" s="10"/>
      <c r="H6" s="11"/>
    </row>
    <row r="7" ht="53" customHeight="1" spans="1:8">
      <c r="A7" s="2">
        <v>4</v>
      </c>
      <c r="B7" s="10" t="s">
        <v>18</v>
      </c>
      <c r="C7" s="11" t="s">
        <v>19</v>
      </c>
      <c r="D7" s="10">
        <v>710</v>
      </c>
      <c r="E7" s="10" t="s">
        <v>14</v>
      </c>
      <c r="F7" s="10"/>
      <c r="G7" s="10"/>
      <c r="H7" s="11"/>
    </row>
    <row r="8" ht="49" customHeight="1" spans="1:8">
      <c r="A8" s="2">
        <v>5</v>
      </c>
      <c r="B8" s="10" t="s">
        <v>20</v>
      </c>
      <c r="C8" s="11" t="s">
        <v>21</v>
      </c>
      <c r="D8" s="10">
        <v>1420</v>
      </c>
      <c r="E8" s="10" t="s">
        <v>14</v>
      </c>
      <c r="F8" s="10"/>
      <c r="G8" s="10"/>
      <c r="H8" s="11"/>
    </row>
    <row r="9" ht="90" customHeight="1" spans="1:8">
      <c r="A9" s="2">
        <v>6</v>
      </c>
      <c r="B9" s="10" t="s">
        <v>22</v>
      </c>
      <c r="C9" s="11" t="s">
        <v>23</v>
      </c>
      <c r="D9" s="10">
        <v>355</v>
      </c>
      <c r="E9" s="10" t="s">
        <v>24</v>
      </c>
      <c r="F9" s="10"/>
      <c r="G9" s="10"/>
      <c r="H9" s="11"/>
    </row>
    <row r="10" ht="58" customHeight="1" spans="1:8">
      <c r="A10" s="2">
        <v>7</v>
      </c>
      <c r="B10" s="10" t="s">
        <v>25</v>
      </c>
      <c r="C10" s="11" t="s">
        <v>26</v>
      </c>
      <c r="D10" s="10">
        <v>710</v>
      </c>
      <c r="E10" s="10" t="s">
        <v>24</v>
      </c>
      <c r="F10" s="10"/>
      <c r="G10" s="10"/>
      <c r="H10" s="11"/>
    </row>
    <row r="11" ht="30" customHeight="1" spans="1:8">
      <c r="A11" s="12" t="s">
        <v>27</v>
      </c>
      <c r="B11" s="13"/>
      <c r="C11" s="14"/>
      <c r="D11" s="13"/>
      <c r="E11" s="13"/>
      <c r="F11" s="13"/>
      <c r="G11" s="13"/>
      <c r="H11" s="15"/>
    </row>
    <row r="12" ht="105" customHeight="1" spans="1:8">
      <c r="A12" s="16" t="s">
        <v>28</v>
      </c>
      <c r="B12" s="17"/>
      <c r="C12" s="17"/>
      <c r="D12" s="17"/>
      <c r="E12" s="17"/>
      <c r="F12" s="17"/>
      <c r="G12" s="17"/>
      <c r="H12" s="17"/>
    </row>
  </sheetData>
  <mergeCells count="3">
    <mergeCell ref="A1:H1"/>
    <mergeCell ref="A11:H11"/>
    <mergeCell ref="A12:H12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16"/>
  <sheetViews>
    <sheetView workbookViewId="0">
      <selection activeCell="G13" sqref="G13"/>
    </sheetView>
  </sheetViews>
  <sheetFormatPr defaultColWidth="9" defaultRowHeight="13.5"/>
  <cols>
    <col min="1" max="1" width="7.125" style="1" customWidth="1"/>
    <col min="2" max="2" width="16.125" style="1" customWidth="1"/>
    <col min="3" max="4" width="9" style="1"/>
    <col min="5" max="5" width="15.625" style="1" customWidth="1"/>
    <col min="6" max="6" width="8.625" style="1" customWidth="1"/>
    <col min="7" max="7" width="15.625" style="1" customWidth="1"/>
    <col min="8" max="8" width="8.625" style="1" customWidth="1"/>
    <col min="9" max="9" width="17" style="1" customWidth="1"/>
    <col min="10" max="11" width="9" style="1"/>
    <col min="12" max="12" width="12.625" style="1" customWidth="1"/>
    <col min="13" max="16384" width="9" style="1"/>
  </cols>
  <sheetData>
    <row r="3" ht="30" customHeight="1" spans="1:9">
      <c r="A3" s="2" t="s">
        <v>1</v>
      </c>
      <c r="B3" s="2" t="s">
        <v>29</v>
      </c>
      <c r="C3" s="2" t="s">
        <v>30</v>
      </c>
      <c r="D3" s="2" t="s">
        <v>31</v>
      </c>
      <c r="E3" s="3" t="s">
        <v>32</v>
      </c>
      <c r="F3" s="2" t="s">
        <v>33</v>
      </c>
      <c r="G3" s="3" t="s">
        <v>34</v>
      </c>
      <c r="H3" s="2" t="s">
        <v>33</v>
      </c>
      <c r="I3" s="2" t="s">
        <v>35</v>
      </c>
    </row>
    <row r="4" ht="30" customHeight="1" spans="1:9">
      <c r="A4" s="2">
        <v>1</v>
      </c>
      <c r="B4" s="2" t="s">
        <v>36</v>
      </c>
      <c r="C4" s="2">
        <v>5</v>
      </c>
      <c r="D4" s="2">
        <v>12</v>
      </c>
      <c r="E4" s="2">
        <f>C4*D4</f>
        <v>60</v>
      </c>
      <c r="F4" s="2"/>
      <c r="G4" s="2">
        <f>C4*D4*4</f>
        <v>240</v>
      </c>
      <c r="H4" s="2"/>
      <c r="I4" s="2"/>
    </row>
    <row r="5" ht="30" customHeight="1" spans="1:9">
      <c r="A5" s="2">
        <v>2</v>
      </c>
      <c r="B5" s="2" t="s">
        <v>37</v>
      </c>
      <c r="C5" s="2">
        <v>5</v>
      </c>
      <c r="D5" s="2">
        <v>9</v>
      </c>
      <c r="E5" s="2">
        <f t="shared" ref="E5:E12" si="0">C5*D5</f>
        <v>45</v>
      </c>
      <c r="F5" s="2"/>
      <c r="G5" s="2">
        <f t="shared" ref="G5:G12" si="1">C5*D5*4</f>
        <v>180</v>
      </c>
      <c r="H5" s="2"/>
      <c r="I5" s="2"/>
    </row>
    <row r="6" ht="30" customHeight="1" spans="1:9">
      <c r="A6" s="2">
        <v>3</v>
      </c>
      <c r="B6" s="2" t="s">
        <v>38</v>
      </c>
      <c r="C6" s="2">
        <v>5</v>
      </c>
      <c r="D6" s="2">
        <v>12</v>
      </c>
      <c r="E6" s="2">
        <f t="shared" si="0"/>
        <v>60</v>
      </c>
      <c r="F6" s="2"/>
      <c r="G6" s="2">
        <f t="shared" si="1"/>
        <v>240</v>
      </c>
      <c r="H6" s="2"/>
      <c r="I6" s="2"/>
    </row>
    <row r="7" ht="30" customHeight="1" spans="1:9">
      <c r="A7" s="2">
        <v>4</v>
      </c>
      <c r="B7" s="2" t="s">
        <v>39</v>
      </c>
      <c r="C7" s="2">
        <v>16</v>
      </c>
      <c r="D7" s="2">
        <v>18</v>
      </c>
      <c r="E7" s="2">
        <f t="shared" si="0"/>
        <v>288</v>
      </c>
      <c r="F7" s="2"/>
      <c r="G7" s="2">
        <v>0</v>
      </c>
      <c r="H7" s="2"/>
      <c r="I7" s="2"/>
    </row>
    <row r="8" ht="30" customHeight="1" spans="1:9">
      <c r="A8" s="2">
        <v>5</v>
      </c>
      <c r="B8" s="2" t="s">
        <v>40</v>
      </c>
      <c r="C8" s="2">
        <v>7</v>
      </c>
      <c r="D8" s="2">
        <v>16</v>
      </c>
      <c r="E8" s="2">
        <f t="shared" si="0"/>
        <v>112</v>
      </c>
      <c r="F8" s="2"/>
      <c r="G8" s="2">
        <f t="shared" si="1"/>
        <v>448</v>
      </c>
      <c r="H8" s="2"/>
      <c r="I8" s="2"/>
    </row>
    <row r="9" ht="30" customHeight="1" spans="1:9">
      <c r="A9" s="2">
        <v>6</v>
      </c>
      <c r="B9" s="2" t="s">
        <v>41</v>
      </c>
      <c r="C9" s="2">
        <v>5</v>
      </c>
      <c r="D9" s="2">
        <v>3</v>
      </c>
      <c r="E9" s="2">
        <f t="shared" si="0"/>
        <v>15</v>
      </c>
      <c r="F9" s="2"/>
      <c r="G9" s="2">
        <f t="shared" si="1"/>
        <v>60</v>
      </c>
      <c r="H9" s="2"/>
      <c r="I9" s="2"/>
    </row>
    <row r="10" ht="30" customHeight="1" spans="1:9">
      <c r="A10" s="2">
        <v>7</v>
      </c>
      <c r="B10" s="2" t="s">
        <v>42</v>
      </c>
      <c r="C10" s="2">
        <v>6</v>
      </c>
      <c r="D10" s="2">
        <v>14</v>
      </c>
      <c r="E10" s="2">
        <f t="shared" si="0"/>
        <v>84</v>
      </c>
      <c r="F10" s="2">
        <v>-1</v>
      </c>
      <c r="G10" s="2">
        <f t="shared" si="1"/>
        <v>336</v>
      </c>
      <c r="H10" s="2">
        <v>-4</v>
      </c>
      <c r="I10" s="2" t="s">
        <v>43</v>
      </c>
    </row>
    <row r="11" ht="30" customHeight="1" spans="1:9">
      <c r="A11" s="2">
        <v>8</v>
      </c>
      <c r="B11" s="2" t="s">
        <v>44</v>
      </c>
      <c r="C11" s="2">
        <v>7</v>
      </c>
      <c r="D11" s="2">
        <v>13</v>
      </c>
      <c r="E11" s="2">
        <f t="shared" si="0"/>
        <v>91</v>
      </c>
      <c r="F11" s="2"/>
      <c r="G11" s="2">
        <f t="shared" si="1"/>
        <v>364</v>
      </c>
      <c r="H11" s="2"/>
      <c r="I11" s="2"/>
    </row>
    <row r="12" ht="30" customHeight="1" spans="1:9">
      <c r="A12" s="2">
        <v>9</v>
      </c>
      <c r="B12" s="2" t="s">
        <v>45</v>
      </c>
      <c r="C12" s="2">
        <v>3</v>
      </c>
      <c r="D12" s="2">
        <v>17</v>
      </c>
      <c r="E12" s="2">
        <f t="shared" si="0"/>
        <v>51</v>
      </c>
      <c r="F12" s="2">
        <v>-1</v>
      </c>
      <c r="G12" s="2">
        <f t="shared" si="1"/>
        <v>204</v>
      </c>
      <c r="H12" s="2">
        <v>-4</v>
      </c>
      <c r="I12" s="2" t="s">
        <v>46</v>
      </c>
    </row>
    <row r="13" ht="30" customHeight="1" spans="1:9">
      <c r="A13" s="2">
        <v>10</v>
      </c>
      <c r="B13" s="2" t="s">
        <v>47</v>
      </c>
      <c r="C13" s="2"/>
      <c r="D13" s="2"/>
      <c r="E13" s="2">
        <f>SUM(E4:E12)</f>
        <v>806</v>
      </c>
      <c r="F13" s="2">
        <f>SUM(F4:F12)</f>
        <v>-2</v>
      </c>
      <c r="G13" s="2">
        <f>SUM(G4:G12)</f>
        <v>2072</v>
      </c>
      <c r="H13" s="2">
        <f>SUM(H4:H12)</f>
        <v>-8</v>
      </c>
      <c r="I13" s="2"/>
    </row>
    <row r="14" ht="30" customHeight="1" spans="1:9">
      <c r="A14" s="2">
        <v>11</v>
      </c>
      <c r="B14" s="2" t="s">
        <v>48</v>
      </c>
      <c r="C14" s="2"/>
      <c r="D14" s="2"/>
      <c r="E14" s="4">
        <f>E13+F13</f>
        <v>804</v>
      </c>
      <c r="F14" s="5"/>
      <c r="G14" s="4">
        <f>G13+H13</f>
        <v>2064</v>
      </c>
      <c r="H14" s="5"/>
      <c r="I14" s="2"/>
    </row>
    <row r="15" ht="30" customHeight="1"/>
    <row r="16" ht="30" customHeight="1"/>
  </sheetData>
  <mergeCells count="4">
    <mergeCell ref="B13:D13"/>
    <mergeCell ref="B14:D14"/>
    <mergeCell ref="E14:F14"/>
    <mergeCell ref="G14:H14"/>
  </mergeCells>
  <pageMargins left="0.75" right="0.75" top="0.708333333333333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黄煜吉</dc:creator>
  <cp:lastModifiedBy>步行者</cp:lastModifiedBy>
  <dcterms:created xsi:type="dcterms:W3CDTF">2020-07-30T08:12:00Z</dcterms:created>
  <dcterms:modified xsi:type="dcterms:W3CDTF">2026-09-24T09:02:44Z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47149675946544D4A0B157B8CFDBFBE2_13</vt:lpwstr>
  </property>
  <property fmtid="{D5CDD505-2E9C-101B-9397-08002B2CF9AE}" pid="4" name="CalculationRule">
    <vt:i4>0</vt:i4>
  </property>
</Properties>
</file>